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8555" windowHeight="11760" tabRatio="763"/>
  </bookViews>
  <sheets>
    <sheet name="Oficina Acc.a Inf.Sol. Inf." sheetId="6" r:id="rId1"/>
    <sheet name="Oficina Acc.a Inf.Sol.Stat." sheetId="7" r:id="rId2"/>
    <sheet name="Oficina Acc.Inf.Soli.Tipo " sheetId="8" r:id="rId3"/>
    <sheet name="Oficina Acc.Soli.Uso " sheetId="9" r:id="rId4"/>
    <sheet name="Oficina Acc.Soli.Por.Usuar" sheetId="10" r:id="rId5"/>
    <sheet name="Oficina Acc.Soli.Via " sheetId="11" r:id="rId6"/>
  </sheets>
  <externalReferences>
    <externalReference r:id="rId7"/>
  </externalReferences>
  <definedNames>
    <definedName name="ff">'[1]Por Sexo'!$B$6</definedName>
    <definedName name="gdfyhgj" localSheetId="2">#REF!</definedName>
    <definedName name="gdfyhgj" localSheetId="4">#REF!</definedName>
    <definedName name="gdfyhgj" localSheetId="3">#REF!</definedName>
    <definedName name="gdfyhgj" localSheetId="5">#REF!</definedName>
    <definedName name="gdfyhgj">#REF!</definedName>
    <definedName name="jjj" localSheetId="0">#REF!</definedName>
    <definedName name="jjj" localSheetId="1">#REF!</definedName>
    <definedName name="jjj" localSheetId="2">#REF!</definedName>
    <definedName name="jjj" localSheetId="4">#REF!</definedName>
    <definedName name="jjj" localSheetId="3">#REF!</definedName>
    <definedName name="jjj" localSheetId="5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2" i="11" l="1"/>
  <c r="D11" i="11"/>
  <c r="D10" i="11"/>
  <c r="D9" i="11"/>
  <c r="D12" i="11" s="1"/>
  <c r="C12" i="10" l="1"/>
  <c r="D11" i="10"/>
  <c r="D10" i="10"/>
  <c r="D9" i="10"/>
  <c r="D12" i="10" s="1"/>
  <c r="D12" i="9" l="1"/>
  <c r="E10" i="9" s="1"/>
  <c r="E11" i="9"/>
  <c r="E9" i="9"/>
  <c r="E12" i="9" l="1"/>
  <c r="D22" i="8" l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22" i="8" s="1"/>
  <c r="C12" i="7" l="1"/>
  <c r="D9" i="7" s="1"/>
  <c r="D10" i="7" l="1"/>
  <c r="D12" i="7" s="1"/>
  <c r="E14" i="6" l="1"/>
  <c r="D14" i="6"/>
  <c r="E10" i="6" l="1"/>
  <c r="E12" i="6"/>
  <c r="E8" i="6"/>
</calcChain>
</file>

<file path=xl/sharedStrings.xml><?xml version="1.0" encoding="utf-8"?>
<sst xmlns="http://schemas.openxmlformats.org/spreadsheetml/2006/main" count="68" uniqueCount="45">
  <si>
    <t>TOTAL</t>
  </si>
  <si>
    <t>%</t>
  </si>
  <si>
    <t>MES</t>
  </si>
  <si>
    <t>CANTIDAD DE SOLICITUDES DE INFORMACÓN POR MES</t>
  </si>
  <si>
    <t>OFICINA DE ACCESO A LA INFORMACIÓN</t>
  </si>
  <si>
    <t>CANTIDAD</t>
  </si>
  <si>
    <t>JULIO-SEPTIEMBRE 2023</t>
  </si>
  <si>
    <t>Julio</t>
  </si>
  <si>
    <t>Agosto</t>
  </si>
  <si>
    <t>Septiembre</t>
  </si>
  <si>
    <t>Durante el periodo julio-septiembre de 2023 se recibieron 38 solicitudes de información, el mes de agosto refleja la mayor cantidad con 21.</t>
  </si>
  <si>
    <t>CANTIDAD DE SOLICITUDES DE INFORMACIÓN 
SEGÚN ESTATUS</t>
  </si>
  <si>
    <t>ESTATUS</t>
  </si>
  <si>
    <t>Entregadas</t>
  </si>
  <si>
    <t>En proceso</t>
  </si>
  <si>
    <t>Pendientes de retirar</t>
  </si>
  <si>
    <t xml:space="preserve">Se observó que para el periodo se registraron 38 solicitudes de información, de las cuales el 94.7% fueron entregadas a los usuarios, y un 5.3% están en proceso.  </t>
  </si>
  <si>
    <t>CANTIDAD DE SOLICITUDES DE INFORMACIÓN SEGÚN TIPO</t>
  </si>
  <si>
    <t>TIPO</t>
  </si>
  <si>
    <t>Certificación armas de fuego</t>
  </si>
  <si>
    <t>Información naturalizacion</t>
  </si>
  <si>
    <t>Relacionadas con armas de fuego</t>
  </si>
  <si>
    <t>Relacionada con asignación presupuestaria y salarios a los Cuerpos de Bomberos</t>
  </si>
  <si>
    <t>Relacionadas certificación laboral</t>
  </si>
  <si>
    <t>Otras solicitudes</t>
  </si>
  <si>
    <t>Durante el periodo evaluado, se destacan las informaciones relacionadas con certificación armas de fuego con un 57.89%</t>
  </si>
  <si>
    <t>CANTIDAD DE SOLICITUDES DE INFORMACIÓN 
SEGÚN USO</t>
  </si>
  <si>
    <t>USO</t>
  </si>
  <si>
    <t>Fines judiciales</t>
  </si>
  <si>
    <t>Privado</t>
  </si>
  <si>
    <t>Investigación</t>
  </si>
  <si>
    <t xml:space="preserve">Durante el periodo analizado se hace referencia al uso de la información, destacando fines judiciales con el mayor porcentaje 52.63%, le sigue uso privado con 26.32% </t>
  </si>
  <si>
    <t xml:space="preserve">                              OFICINA DE ACCESO A LA INFORMACIÓN</t>
  </si>
  <si>
    <t>CANTIDAD DE SOLICITUDES DE INFORMACIÓN SEGÚN USUARIO</t>
  </si>
  <si>
    <t>DESCRIPCIÓN</t>
  </si>
  <si>
    <t>Ministerio Público</t>
  </si>
  <si>
    <t>Persona física</t>
  </si>
  <si>
    <t>La gráfica muestra que durante el periodo julio-septiembre de 2023, resultando un 50% de las solicitudes realizadas tanto para el Ministerio Público, como para persona física.</t>
  </si>
  <si>
    <t xml:space="preserve">     OFICINA DE ACCESO A LA INFORMACIÓN</t>
  </si>
  <si>
    <t>CANTIDAD DE SOLICITUDES DE INFORMACIÓN SEGÚN VÍA</t>
  </si>
  <si>
    <t>VÍA</t>
  </si>
  <si>
    <t>Formulario electrónico SAIP</t>
  </si>
  <si>
    <t>Correo electrónico</t>
  </si>
  <si>
    <t>Formulario físico</t>
  </si>
  <si>
    <t>En el trimestre julio-septiembre de 2023, se observa que la vía por la cual los usuarios realizaron su solicitud de información en un mayor porcentaje, fue mediante el formulario electrónico SAIP 63.2%, seguido por correo electrónico con 26.3%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</si>
</sst>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color theme="0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18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10" fontId="16" fillId="0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4"/>
    </xf>
    <xf numFmtId="0" fontId="7" fillId="0" borderId="0" xfId="2" applyFont="1" applyFill="1" applyAlignment="1">
      <alignment horizontal="center" vertical="center" wrapText="1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17" fillId="0" borderId="0" xfId="2" applyFont="1" applyAlignment="1">
      <alignment vertical="justify"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0" fontId="15" fillId="0" borderId="0" xfId="2" applyFont="1" applyAlignment="1"/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29" fillId="0" borderId="0" xfId="2" applyFont="1" applyAlignment="1">
      <alignment vertical="center" wrapText="1"/>
    </xf>
    <xf numFmtId="0" fontId="17" fillId="0" borderId="0" xfId="0" applyFont="1" applyAlignment="1">
      <alignment horizontal="justify" vertical="justify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0" fontId="16" fillId="0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  <xf numFmtId="0" fontId="14" fillId="0" borderId="0" xfId="2" applyFont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julio-setpiembre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891095814791616E-2"/>
                  <c:y val="-3.105919948385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208527450334675E-2"/>
                  <c:y val="-2.8242319412456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648427181726557E-2"/>
                  <c:y val="-3.6743308795910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Acc.a Inf.Sol. Inf.'!$C$8,'Oficina Acc.a Inf.Sol. Inf.'!$C$10,'Oficina Acc.a Inf.Sol. Inf.'!$C$12)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'Oficina Acc.a Inf.Sol. Inf.'!$C$8:$C$13</c15:sqref>
                  </c15:fullRef>
                </c:ext>
              </c:extLst>
            </c:strRef>
          </c:cat>
          <c:val>
            <c:numRef>
              <c:f>('Oficina Acc.a Inf.Sol. Inf.'!$E$8,'Oficina Acc.a Inf.Sol. Inf.'!$E$10,'Oficina Acc.a Inf.Sol. Inf.'!$E$12)</c:f>
              <c:numCache>
                <c:formatCode>0.00%</c:formatCode>
                <c:ptCount val="3"/>
                <c:pt idx="0">
                  <c:v>0.31578947368421051</c:v>
                </c:pt>
                <c:pt idx="1">
                  <c:v>0.55263157894736847</c:v>
                </c:pt>
                <c:pt idx="2">
                  <c:v>0.13157894736842105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'Oficina Acc.a Inf.Sol. Inf.'!$E$8:$E$13</c15:sqref>
                  </c15:fullRef>
                </c:ext>
              </c:extLst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Inf.'!#REF!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Inf.'!$E$11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98304"/>
        <c:axId val="206313088"/>
      </c:lineChart>
      <c:catAx>
        <c:axId val="2064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313088"/>
        <c:crosses val="autoZero"/>
        <c:auto val="1"/>
        <c:lblAlgn val="ctr"/>
        <c:lblOffset val="100"/>
        <c:noMultiLvlLbl val="0"/>
      </c:catAx>
      <c:valAx>
        <c:axId val="206313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4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320797734544871E-2"/>
                  <c:y val="5.905003810007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0.94736842105263153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99638709368E-2"/>
                  <c:y val="8.772387322552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5.2631578947368418E-2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14341718286E-2"/>
                  <c:y val="1.09585979171958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773696"/>
        <c:axId val="206512128"/>
        <c:axId val="206455424"/>
      </c:bar3DChart>
      <c:catAx>
        <c:axId val="2077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206512128"/>
        <c:crosses val="autoZero"/>
        <c:auto val="1"/>
        <c:lblAlgn val="ctr"/>
        <c:lblOffset val="100"/>
        <c:noMultiLvlLbl val="0"/>
      </c:catAx>
      <c:valAx>
        <c:axId val="2065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773696"/>
        <c:crosses val="autoZero"/>
        <c:crossBetween val="between"/>
      </c:valAx>
      <c:serAx>
        <c:axId val="206455424"/>
        <c:scaling>
          <c:orientation val="minMax"/>
        </c:scaling>
        <c:delete val="1"/>
        <c:axPos val="b"/>
        <c:majorTickMark val="out"/>
        <c:minorTickMark val="none"/>
        <c:tickLblPos val="none"/>
        <c:crossAx val="206512128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824293031170173E-2"/>
                  <c:y val="-1.355236167673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570553416871898E-2"/>
                  <c:y val="-2.7529672315664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86448440303849E-2"/>
                  <c:y val="-2.513084953470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254556710156054E-2"/>
                  <c:y val="-2.60162675646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771579971862948E-2"/>
                  <c:y val="-2.3125571168603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42903357877677E-2"/>
                  <c:y val="-2.3125571168603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22222142587726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644443568465102E-2"/>
                  <c:y val="-1.156278558430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Acc.Inf.Soli.Tipo '!$C$8,'Oficina Acc.Inf.Soli.Tipo '!$C$9,'Oficina Acc.Inf.Soli.Tipo '!$C$10,'Oficina Acc.Inf.Soli.Tipo '!$C$11,'Oficina Acc.Inf.Soli.Tipo '!$C$12,'Oficina Acc.Inf.Soli.Tipo '!$C$21)</c:f>
              <c:strCache>
                <c:ptCount val="6"/>
                <c:pt idx="0">
                  <c:v>Certificación armas de fuego</c:v>
                </c:pt>
                <c:pt idx="1">
                  <c:v>Información naturalizacion</c:v>
                </c:pt>
                <c:pt idx="2">
                  <c:v>Relacionadas con armas de fuego</c:v>
                </c:pt>
                <c:pt idx="3">
                  <c:v>Relacionada con asignación presupuestaria y salarios a los Cuerpos de Bomberos</c:v>
                </c:pt>
                <c:pt idx="4">
                  <c:v>Relacionadas certificación laboral</c:v>
                </c:pt>
                <c:pt idx="5">
                  <c:v>Otras solicitudes</c:v>
                </c:pt>
              </c:strCache>
            </c:strRef>
          </c:cat>
          <c:val>
            <c:numRef>
              <c:f>('Oficina Acc.Inf.Soli.Tipo '!$E$8,'Oficina Acc.Inf.Soli.Tipo '!$E$9,'Oficina Acc.Inf.Soli.Tipo '!$E$10,'Oficina Acc.Inf.Soli.Tipo '!$E$11,'Oficina Acc.Inf.Soli.Tipo '!$E$12,'Oficina Acc.Inf.Soli.Tipo '!$E$21)</c:f>
              <c:numCache>
                <c:formatCode>0.00%</c:formatCode>
                <c:ptCount val="6"/>
                <c:pt idx="0">
                  <c:v>0.57894736842105265</c:v>
                </c:pt>
                <c:pt idx="1">
                  <c:v>0.10526315789473684</c:v>
                </c:pt>
                <c:pt idx="2">
                  <c:v>0.10526315789473684</c:v>
                </c:pt>
                <c:pt idx="3">
                  <c:v>5.2631578947368418E-2</c:v>
                </c:pt>
                <c:pt idx="4">
                  <c:v>5.2631578947368418E-2</c:v>
                </c:pt>
                <c:pt idx="5">
                  <c:v>0.10526315789473684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Acc.Inf.Soli.Tipo '!$E$18</c15:sqref>
                  <c15:dLbl>
                    <c:idx val="5"/>
                    <c:layout>
                      <c:manualLayout>
                        <c:x val="1.4035089442690296E-2"/>
                        <c:y val="-1.15627855843019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Acc.Inf.Soli.Tipo '!$E$20</c15:sqref>
                  <c15:dLbl>
                    <c:idx val="6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839744"/>
        <c:axId val="206514432"/>
        <c:axId val="0"/>
      </c:bar3DChart>
      <c:catAx>
        <c:axId val="1838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514432"/>
        <c:crosses val="autoZero"/>
        <c:auto val="1"/>
        <c:lblAlgn val="ctr"/>
        <c:lblOffset val="100"/>
        <c:noMultiLvlLbl val="0"/>
      </c:catAx>
      <c:valAx>
        <c:axId val="20651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83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6045825721105325E-2"/>
                  <c:y val="-2.428655704513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14618602961456E-2"/>
                  <c:y val="-2.65533825715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Acc.Soli.Uso '!$C$9,'Oficina Acc.Soli.Uso '!$C$10,'Oficina Acc.Soli.Uso '!$C$11)</c:f>
              <c:strCache>
                <c:ptCount val="3"/>
                <c:pt idx="0">
                  <c:v>Fines judiciales</c:v>
                </c:pt>
                <c:pt idx="1">
                  <c:v>Privado</c:v>
                </c:pt>
                <c:pt idx="2">
                  <c:v>Investigación</c:v>
                </c:pt>
              </c:strCache>
            </c:strRef>
          </c:cat>
          <c:val>
            <c:numRef>
              <c:f>('Oficina Acc.Soli.Uso '!$E$9,'Oficina Acc.Soli.Uso '!$E$10,'Oficina Acc.Soli.Uso '!$E$11)</c:f>
              <c:numCache>
                <c:formatCode>0.00%</c:formatCode>
                <c:ptCount val="3"/>
                <c:pt idx="0">
                  <c:v>0.52631578947368418</c:v>
                </c:pt>
                <c:pt idx="1">
                  <c:v>0.26315789473684209</c:v>
                </c:pt>
                <c:pt idx="2">
                  <c:v>0.21052631578947367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0"/>
                    <c:layout>
                      <c:manualLayout>
                        <c:x val="2.2400666445469564E-2"/>
                        <c:y val="-1.78445647251131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775232"/>
        <c:axId val="206516160"/>
        <c:axId val="0"/>
      </c:bar3DChart>
      <c:catAx>
        <c:axId val="2077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516160"/>
        <c:crosses val="autoZero"/>
        <c:auto val="1"/>
        <c:lblAlgn val="ctr"/>
        <c:lblOffset val="100"/>
        <c:noMultiLvlLbl val="0"/>
      </c:catAx>
      <c:valAx>
        <c:axId val="2065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777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layout>
        <c:manualLayout>
          <c:xMode val="edge"/>
          <c:yMode val="edge"/>
          <c:x val="0.11372619560915163"/>
          <c:y val="2.218981670429847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177368046205187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93116889845012E-2"/>
                  <c:y val="-4.378876727842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Ministerio Público</c:v>
                </c:pt>
                <c:pt idx="1">
                  <c:v>Persona física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Acc.Soli.Por.Usuar'!#REF!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777280"/>
        <c:axId val="206517888"/>
        <c:axId val="0"/>
      </c:bar3DChart>
      <c:catAx>
        <c:axId val="20777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517888"/>
        <c:crosses val="autoZero"/>
        <c:auto val="1"/>
        <c:lblAlgn val="ctr"/>
        <c:lblOffset val="100"/>
        <c:noMultiLvlLbl val="0"/>
      </c:catAx>
      <c:valAx>
        <c:axId val="2065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77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735712902370828E-2"/>
                  <c:y val="-2.29641249659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728579333077263E-2"/>
                  <c:y val="-1.906488229716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Acc.Soli.Via '!$B$9,'Oficina Acc.Soli.Via '!$B$10,'Oficina Acc.Soli.Via '!$B$11)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f>('Oficina Acc.Soli.Via '!$D$9,'Oficina Acc.Soli.Via '!$D$10,'Oficina Acc.Soli.Via '!$D$11)</c:f>
              <c:numCache>
                <c:formatCode>0.0%</c:formatCode>
                <c:ptCount val="3"/>
                <c:pt idx="0">
                  <c:v>0.63157894736842102</c:v>
                </c:pt>
                <c:pt idx="1">
                  <c:v>0.26315789473684209</c:v>
                </c:pt>
                <c:pt idx="2">
                  <c:v>0.10526315789473684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'!#REF!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439296"/>
        <c:axId val="206519616"/>
        <c:axId val="0"/>
      </c:bar3DChart>
      <c:catAx>
        <c:axId val="2084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519616"/>
        <c:crosses val="autoZero"/>
        <c:auto val="1"/>
        <c:lblAlgn val="ctr"/>
        <c:lblOffset val="100"/>
        <c:noMultiLvlLbl val="0"/>
      </c:catAx>
      <c:valAx>
        <c:axId val="2065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843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16</xdr:row>
      <xdr:rowOff>166690</xdr:rowOff>
    </xdr:from>
    <xdr:to>
      <xdr:col>5</xdr:col>
      <xdr:colOff>595311</xdr:colOff>
      <xdr:row>42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22</xdr:row>
      <xdr:rowOff>321470</xdr:rowOff>
    </xdr:from>
    <xdr:to>
      <xdr:col>5</xdr:col>
      <xdr:colOff>940594</xdr:colOff>
      <xdr:row>47</xdr:row>
      <xdr:rowOff>154781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12</xdr:row>
      <xdr:rowOff>380998</xdr:rowOff>
    </xdr:from>
    <xdr:to>
      <xdr:col>5</xdr:col>
      <xdr:colOff>23812</xdr:colOff>
      <xdr:row>34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3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5.7109375" style="1" customWidth="1"/>
    <col min="4" max="4" width="24.710937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57" t="s">
        <v>4</v>
      </c>
      <c r="B1" s="57"/>
      <c r="C1" s="57"/>
      <c r="D1" s="57"/>
      <c r="E1" s="57"/>
      <c r="F1" s="57"/>
      <c r="G1" s="57"/>
    </row>
    <row r="2" spans="1:7" ht="3.75" customHeight="1" x14ac:dyDescent="0.2"/>
    <row r="3" spans="1:7" ht="24" customHeight="1" x14ac:dyDescent="0.2">
      <c r="A3" s="61" t="s">
        <v>3</v>
      </c>
      <c r="B3" s="61"/>
      <c r="C3" s="61"/>
      <c r="D3" s="61"/>
      <c r="E3" s="61"/>
      <c r="F3" s="61"/>
      <c r="G3" s="61"/>
    </row>
    <row r="4" spans="1:7" ht="25.5" customHeight="1" x14ac:dyDescent="0.2">
      <c r="A4" s="62" t="s">
        <v>6</v>
      </c>
      <c r="B4" s="62"/>
      <c r="C4" s="62"/>
      <c r="D4" s="62"/>
      <c r="E4" s="62"/>
      <c r="F4" s="62"/>
      <c r="G4" s="62"/>
    </row>
    <row r="5" spans="1:7" ht="7.5" customHeight="1" x14ac:dyDescent="0.3">
      <c r="A5" s="2"/>
      <c r="B5" s="2"/>
      <c r="C5" s="2"/>
      <c r="D5" s="2"/>
      <c r="E5" s="2"/>
      <c r="F5" s="2"/>
      <c r="G5" s="2"/>
    </row>
    <row r="6" spans="1:7" ht="9.75" customHeight="1" x14ac:dyDescent="0.3">
      <c r="A6" s="3"/>
      <c r="B6" s="4"/>
      <c r="C6" s="4"/>
      <c r="D6" s="4"/>
      <c r="E6" s="4"/>
      <c r="F6" s="4"/>
      <c r="G6" s="5"/>
    </row>
    <row r="7" spans="1:7" s="6" customFormat="1" ht="44.25" customHeight="1" x14ac:dyDescent="0.2">
      <c r="C7" s="13" t="s">
        <v>2</v>
      </c>
      <c r="D7" s="13" t="s">
        <v>5</v>
      </c>
      <c r="E7" s="13" t="s">
        <v>1</v>
      </c>
    </row>
    <row r="8" spans="1:7" s="6" customFormat="1" ht="18" customHeight="1" x14ac:dyDescent="0.2">
      <c r="C8" s="55" t="s">
        <v>7</v>
      </c>
      <c r="D8" s="56">
        <v>12</v>
      </c>
      <c r="E8" s="58">
        <f>D8/D14</f>
        <v>0.31578947368421051</v>
      </c>
    </row>
    <row r="9" spans="1:7" s="6" customFormat="1" ht="18" customHeight="1" x14ac:dyDescent="0.2">
      <c r="C9" s="55"/>
      <c r="D9" s="56"/>
      <c r="E9" s="58"/>
    </row>
    <row r="10" spans="1:7" s="6" customFormat="1" ht="18" customHeight="1" x14ac:dyDescent="0.2">
      <c r="C10" s="55" t="s">
        <v>8</v>
      </c>
      <c r="D10" s="56">
        <v>21</v>
      </c>
      <c r="E10" s="58">
        <f>D10/D14</f>
        <v>0.55263157894736847</v>
      </c>
    </row>
    <row r="11" spans="1:7" s="6" customFormat="1" ht="18" customHeight="1" x14ac:dyDescent="0.2">
      <c r="C11" s="55"/>
      <c r="D11" s="56"/>
      <c r="E11" s="58"/>
    </row>
    <row r="12" spans="1:7" s="6" customFormat="1" ht="18" customHeight="1" x14ac:dyDescent="0.2">
      <c r="C12" s="55" t="s">
        <v>9</v>
      </c>
      <c r="D12" s="56">
        <v>5</v>
      </c>
      <c r="E12" s="58">
        <f>D12/D14</f>
        <v>0.13157894736842105</v>
      </c>
    </row>
    <row r="13" spans="1:7" s="6" customFormat="1" ht="18" customHeight="1" x14ac:dyDescent="0.2">
      <c r="C13" s="55"/>
      <c r="D13" s="56"/>
      <c r="E13" s="58"/>
    </row>
    <row r="14" spans="1:7" s="6" customFormat="1" ht="33" customHeight="1" x14ac:dyDescent="0.2">
      <c r="C14" s="14" t="s">
        <v>0</v>
      </c>
      <c r="D14" s="15">
        <f>SUM(D8:D13)</f>
        <v>38</v>
      </c>
      <c r="E14" s="16">
        <f>SUM(E8:E13)</f>
        <v>1</v>
      </c>
    </row>
    <row r="15" spans="1:7" s="7" customFormat="1" ht="18" customHeight="1" x14ac:dyDescent="0.2">
      <c r="B15" s="8"/>
      <c r="E15" s="9"/>
    </row>
    <row r="16" spans="1:7" s="7" customFormat="1" ht="18" customHeight="1" x14ac:dyDescent="0.2">
      <c r="B16" s="8"/>
      <c r="E16" s="9"/>
    </row>
    <row r="17" spans="2:6" s="7" customFormat="1" ht="18" customHeight="1" x14ac:dyDescent="0.2">
      <c r="B17" s="8"/>
      <c r="E17" s="9"/>
    </row>
    <row r="18" spans="2:6" ht="10.5" customHeight="1" x14ac:dyDescent="0.2">
      <c r="B18" s="10"/>
      <c r="C18" s="10"/>
      <c r="D18" s="10"/>
      <c r="E18" s="10"/>
      <c r="F18" s="10"/>
    </row>
    <row r="19" spans="2:6" ht="10.5" customHeight="1" x14ac:dyDescent="0.2">
      <c r="B19" s="10"/>
      <c r="C19" s="10"/>
      <c r="D19" s="10"/>
      <c r="E19" s="10"/>
      <c r="F19" s="10"/>
    </row>
    <row r="20" spans="2:6" ht="11.25" customHeight="1" x14ac:dyDescent="0.2">
      <c r="B20" s="10"/>
      <c r="C20" s="10"/>
      <c r="D20" s="10"/>
      <c r="E20" s="10"/>
      <c r="F20" s="10"/>
    </row>
    <row r="21" spans="2:6" ht="15" customHeight="1" x14ac:dyDescent="0.2">
      <c r="B21" s="10"/>
      <c r="C21" s="10"/>
      <c r="D21" s="10"/>
      <c r="E21" s="10"/>
      <c r="F21" s="10"/>
    </row>
    <row r="22" spans="2:6" ht="15" customHeight="1" x14ac:dyDescent="0.2">
      <c r="B22" s="10"/>
      <c r="C22" s="10"/>
      <c r="D22" s="10"/>
      <c r="E22" s="10"/>
      <c r="F22" s="10"/>
    </row>
    <row r="23" spans="2:6" ht="15" customHeight="1" x14ac:dyDescent="0.2">
      <c r="B23" s="10"/>
      <c r="C23" s="10"/>
      <c r="D23" s="10"/>
      <c r="E23" s="10"/>
      <c r="F23" s="10"/>
    </row>
    <row r="24" spans="2:6" ht="15" customHeight="1" x14ac:dyDescent="0.2">
      <c r="B24" s="10"/>
      <c r="C24" s="10"/>
      <c r="D24" s="10"/>
      <c r="E24" s="10"/>
      <c r="F24" s="10"/>
    </row>
    <row r="25" spans="2:6" ht="15" customHeight="1" x14ac:dyDescent="0.2">
      <c r="B25" s="10"/>
      <c r="C25" s="10"/>
      <c r="D25" s="10"/>
      <c r="E25" s="10"/>
      <c r="F25" s="10"/>
    </row>
    <row r="34" spans="1:9" ht="13.5" customHeight="1" x14ac:dyDescent="0.3">
      <c r="A34" s="11"/>
      <c r="B34" s="4"/>
      <c r="C34" s="4"/>
      <c r="D34" s="4"/>
      <c r="E34" s="4"/>
      <c r="F34" s="4"/>
      <c r="G34" s="11"/>
      <c r="H34" s="11"/>
      <c r="I34" s="11"/>
    </row>
    <row r="35" spans="1:9" ht="13.5" customHeight="1" x14ac:dyDescent="0.3">
      <c r="A35" s="11"/>
      <c r="B35" s="4"/>
      <c r="C35" s="4"/>
      <c r="D35" s="4"/>
      <c r="E35" s="4"/>
      <c r="F35" s="4"/>
      <c r="G35" s="11"/>
      <c r="H35" s="11"/>
      <c r="I35" s="11"/>
    </row>
    <row r="36" spans="1:9" ht="15" customHeight="1" x14ac:dyDescent="0.3">
      <c r="B36" s="4"/>
      <c r="C36" s="4"/>
      <c r="D36" s="4"/>
      <c r="E36" s="4"/>
      <c r="F36" s="4"/>
    </row>
    <row r="37" spans="1:9" ht="15" customHeight="1" x14ac:dyDescent="0.3">
      <c r="B37" s="4"/>
      <c r="C37" s="4"/>
      <c r="D37" s="4"/>
      <c r="E37" s="4"/>
      <c r="F37" s="4"/>
    </row>
    <row r="41" spans="1:9" x14ac:dyDescent="0.2">
      <c r="C41" s="59"/>
      <c r="D41" s="59"/>
      <c r="E41" s="59"/>
    </row>
    <row r="43" spans="1:9" x14ac:dyDescent="0.2">
      <c r="C43" s="59"/>
      <c r="D43" s="59"/>
      <c r="E43" s="59"/>
    </row>
    <row r="44" spans="1:9" ht="15" customHeight="1" x14ac:dyDescent="0.2">
      <c r="B44" s="60"/>
      <c r="C44" s="60"/>
      <c r="D44" s="60"/>
      <c r="E44" s="60"/>
      <c r="F44" s="60"/>
    </row>
    <row r="45" spans="1:9" ht="5.25" customHeight="1" x14ac:dyDescent="0.2"/>
    <row r="46" spans="1:9" ht="6.75" customHeight="1" x14ac:dyDescent="0.2"/>
    <row r="47" spans="1:9" ht="11.25" customHeight="1" x14ac:dyDescent="0.2"/>
    <row r="48" spans="1:9" ht="25.5" customHeight="1" x14ac:dyDescent="0.2">
      <c r="B48" s="54" t="s">
        <v>10</v>
      </c>
      <c r="C48" s="54"/>
      <c r="D48" s="54"/>
      <c r="E48" s="54"/>
      <c r="F48" s="54"/>
      <c r="G48" s="12"/>
    </row>
    <row r="49" spans="1:7" ht="12.75" customHeight="1" x14ac:dyDescent="0.2">
      <c r="A49" s="12"/>
      <c r="B49" s="54"/>
      <c r="C49" s="54"/>
      <c r="D49" s="54"/>
      <c r="E49" s="54"/>
      <c r="F49" s="54"/>
      <c r="G49" s="12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</sheetData>
  <mergeCells count="16">
    <mergeCell ref="B48:F49"/>
    <mergeCell ref="C12:C13"/>
    <mergeCell ref="D12:D13"/>
    <mergeCell ref="A1:G1"/>
    <mergeCell ref="E12:E13"/>
    <mergeCell ref="C41:E41"/>
    <mergeCell ref="C43:E43"/>
    <mergeCell ref="B44:F44"/>
    <mergeCell ref="A3:G3"/>
    <mergeCell ref="A4:G4"/>
    <mergeCell ref="C10:C11"/>
    <mergeCell ref="D10:D11"/>
    <mergeCell ref="E10:E11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18" customWidth="1"/>
    <col min="2" max="2" width="34.28515625" style="18" customWidth="1"/>
    <col min="3" max="3" width="23.140625" style="18" customWidth="1"/>
    <col min="4" max="4" width="20.85546875" style="18" customWidth="1"/>
    <col min="5" max="5" width="11.140625" style="18" customWidth="1"/>
    <col min="6" max="6" width="19.42578125" style="18" customWidth="1"/>
    <col min="7" max="16384" width="11.42578125" style="18"/>
  </cols>
  <sheetData>
    <row r="1" spans="1:6" ht="26.25" customHeight="1" x14ac:dyDescent="0.2">
      <c r="B1" s="66" t="s">
        <v>4</v>
      </c>
      <c r="C1" s="66"/>
      <c r="D1" s="66"/>
      <c r="E1" s="19"/>
      <c r="F1" s="20"/>
    </row>
    <row r="2" spans="1:6" ht="6.75" customHeight="1" x14ac:dyDescent="0.2">
      <c r="A2" s="19"/>
      <c r="B2" s="19"/>
      <c r="C2" s="19"/>
      <c r="D2" s="19"/>
      <c r="E2" s="19"/>
    </row>
    <row r="3" spans="1:6" ht="42.75" customHeight="1" x14ac:dyDescent="0.3">
      <c r="B3" s="67" t="s">
        <v>11</v>
      </c>
      <c r="C3" s="68"/>
      <c r="D3" s="68"/>
      <c r="E3" s="21"/>
      <c r="F3" s="21"/>
    </row>
    <row r="4" spans="1:6" ht="25.5" customHeight="1" x14ac:dyDescent="0.3">
      <c r="A4" s="22"/>
      <c r="B4" s="69" t="s">
        <v>6</v>
      </c>
      <c r="C4" s="69"/>
      <c r="D4" s="69"/>
      <c r="E4" s="23"/>
      <c r="F4" s="23"/>
    </row>
    <row r="5" spans="1:6" ht="10.5" customHeight="1" x14ac:dyDescent="0.3">
      <c r="A5" s="24"/>
      <c r="B5" s="24"/>
      <c r="C5" s="24"/>
      <c r="D5" s="24"/>
      <c r="E5" s="24"/>
      <c r="F5" s="24"/>
    </row>
    <row r="6" spans="1:6" ht="12" customHeight="1" x14ac:dyDescent="0.3">
      <c r="A6" s="25"/>
      <c r="B6" s="26"/>
      <c r="C6" s="26"/>
      <c r="D6" s="26"/>
      <c r="E6" s="26"/>
      <c r="F6" s="27"/>
    </row>
    <row r="7" spans="1:6" s="28" customFormat="1" ht="30" customHeight="1" x14ac:dyDescent="0.2">
      <c r="B7" s="70" t="s">
        <v>12</v>
      </c>
      <c r="C7" s="70" t="s">
        <v>5</v>
      </c>
      <c r="D7" s="70" t="s">
        <v>1</v>
      </c>
    </row>
    <row r="8" spans="1:6" s="28" customFormat="1" ht="20.25" customHeight="1" x14ac:dyDescent="0.2">
      <c r="B8" s="70"/>
      <c r="C8" s="70"/>
      <c r="D8" s="70"/>
    </row>
    <row r="9" spans="1:6" s="28" customFormat="1" ht="35.25" customHeight="1" x14ac:dyDescent="0.2">
      <c r="B9" s="29" t="s">
        <v>13</v>
      </c>
      <c r="C9" s="30">
        <v>36</v>
      </c>
      <c r="D9" s="31">
        <f>C9/C12</f>
        <v>0.94736842105263153</v>
      </c>
    </row>
    <row r="10" spans="1:6" s="28" customFormat="1" ht="35.25" customHeight="1" x14ac:dyDescent="0.2">
      <c r="B10" s="29" t="s">
        <v>14</v>
      </c>
      <c r="C10" s="30">
        <v>2</v>
      </c>
      <c r="D10" s="31">
        <f>C10/C12</f>
        <v>5.2631578947368418E-2</v>
      </c>
    </row>
    <row r="11" spans="1:6" s="28" customFormat="1" ht="35.25" customHeight="1" x14ac:dyDescent="0.2">
      <c r="B11" s="29" t="s">
        <v>15</v>
      </c>
      <c r="C11" s="30">
        <v>0</v>
      </c>
      <c r="D11" s="31">
        <v>0</v>
      </c>
    </row>
    <row r="12" spans="1:6" s="28" customFormat="1" ht="36.75" customHeight="1" x14ac:dyDescent="0.2">
      <c r="B12" s="32" t="s">
        <v>0</v>
      </c>
      <c r="C12" s="33">
        <f>SUM(C9:C11)</f>
        <v>38</v>
      </c>
      <c r="D12" s="16">
        <f>SUM(D9:D11)</f>
        <v>1</v>
      </c>
    </row>
    <row r="13" spans="1:6" s="34" customFormat="1" ht="33.75" customHeight="1" x14ac:dyDescent="0.2">
      <c r="D13" s="35"/>
    </row>
    <row r="14" spans="1:6" ht="10.5" customHeight="1" x14ac:dyDescent="0.2">
      <c r="B14" s="36"/>
      <c r="C14" s="36"/>
      <c r="D14" s="36"/>
      <c r="E14" s="36"/>
    </row>
    <row r="15" spans="1:6" ht="10.5" customHeight="1" x14ac:dyDescent="0.2">
      <c r="B15" s="36"/>
      <c r="C15" s="36"/>
      <c r="D15" s="36"/>
      <c r="E15" s="36"/>
    </row>
    <row r="16" spans="1:6" ht="11.2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19" spans="1:8" ht="15" customHeight="1" x14ac:dyDescent="0.2">
      <c r="B19" s="36"/>
      <c r="C19" s="36"/>
      <c r="D19" s="36"/>
      <c r="E19" s="36"/>
    </row>
    <row r="20" spans="1:8" ht="15" customHeight="1" x14ac:dyDescent="0.2">
      <c r="B20" s="36"/>
      <c r="C20" s="36"/>
      <c r="D20" s="36"/>
      <c r="E20" s="36"/>
    </row>
    <row r="21" spans="1:8" ht="15" customHeight="1" x14ac:dyDescent="0.2">
      <c r="B21" s="36"/>
      <c r="C21" s="36"/>
      <c r="D21" s="36"/>
      <c r="E21" s="36"/>
    </row>
    <row r="30" spans="1:8" ht="13.5" customHeight="1" x14ac:dyDescent="0.3">
      <c r="A30" s="37"/>
      <c r="B30" s="26"/>
      <c r="C30" s="26"/>
      <c r="D30" s="26"/>
      <c r="E30" s="26"/>
      <c r="F30" s="37"/>
      <c r="G30" s="37"/>
      <c r="H30" s="37"/>
    </row>
    <row r="31" spans="1:8" ht="13.5" customHeight="1" x14ac:dyDescent="0.3">
      <c r="A31" s="37"/>
      <c r="B31" s="26"/>
      <c r="C31" s="26"/>
      <c r="D31" s="26"/>
      <c r="E31" s="26"/>
      <c r="F31" s="37"/>
      <c r="G31" s="37"/>
      <c r="H31" s="37"/>
    </row>
    <row r="32" spans="1:8" ht="15" customHeight="1" x14ac:dyDescent="0.3">
      <c r="B32" s="26"/>
      <c r="C32" s="26"/>
      <c r="D32" s="26"/>
      <c r="E32" s="26"/>
    </row>
    <row r="33" spans="1:7" ht="15" customHeight="1" x14ac:dyDescent="0.3">
      <c r="B33" s="26"/>
      <c r="C33" s="26"/>
      <c r="D33" s="26"/>
      <c r="E33" s="26"/>
    </row>
    <row r="37" spans="1:7" x14ac:dyDescent="0.2">
      <c r="B37" s="63"/>
      <c r="C37" s="63"/>
      <c r="D37" s="63"/>
    </row>
    <row r="39" spans="1:7" x14ac:dyDescent="0.2">
      <c r="B39" s="63"/>
      <c r="C39" s="63"/>
      <c r="D39" s="63"/>
    </row>
    <row r="40" spans="1:7" ht="15" customHeight="1" x14ac:dyDescent="0.2">
      <c r="B40" s="64"/>
      <c r="C40" s="64"/>
      <c r="D40" s="64"/>
      <c r="E40" s="64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65" t="s">
        <v>16</v>
      </c>
      <c r="C45" s="65"/>
      <c r="D45" s="65"/>
      <c r="E45" s="38"/>
      <c r="F45" s="38"/>
      <c r="G45" s="38"/>
    </row>
    <row r="46" spans="1:7" ht="27" customHeight="1" x14ac:dyDescent="0.2">
      <c r="A46" s="38"/>
      <c r="B46" s="65"/>
      <c r="C46" s="65"/>
      <c r="D46" s="65"/>
      <c r="E46" s="38"/>
      <c r="F46" s="38"/>
      <c r="G46" s="38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7:D37"/>
    <mergeCell ref="B39:D39"/>
    <mergeCell ref="B40:E40"/>
    <mergeCell ref="B45:D46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8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8" customWidth="1"/>
    <col min="2" max="2" width="4.140625" style="18" customWidth="1"/>
    <col min="3" max="3" width="53.5703125" style="18" customWidth="1"/>
    <col min="4" max="4" width="23.5703125" style="18" customWidth="1"/>
    <col min="5" max="5" width="20.5703125" style="18" customWidth="1"/>
    <col min="6" max="6" width="15.28515625" style="18" customWidth="1"/>
    <col min="7" max="7" width="11.7109375" style="18" customWidth="1"/>
    <col min="8" max="16384" width="11.42578125" style="18"/>
  </cols>
  <sheetData>
    <row r="1" spans="2:7" ht="18" x14ac:dyDescent="0.2">
      <c r="C1" s="66" t="s">
        <v>4</v>
      </c>
      <c r="D1" s="66"/>
      <c r="E1" s="66"/>
    </row>
    <row r="2" spans="2:7" ht="10.5" customHeight="1" x14ac:dyDescent="0.2"/>
    <row r="3" spans="2:7" ht="24.75" customHeight="1" x14ac:dyDescent="0.3">
      <c r="C3" s="68" t="s">
        <v>17</v>
      </c>
      <c r="D3" s="68"/>
      <c r="E3" s="68"/>
      <c r="F3" s="39"/>
      <c r="G3" s="39"/>
    </row>
    <row r="4" spans="2:7" ht="25.5" customHeight="1" x14ac:dyDescent="0.3">
      <c r="B4" s="40"/>
      <c r="C4" s="69" t="s">
        <v>6</v>
      </c>
      <c r="D4" s="69"/>
      <c r="E4" s="69"/>
      <c r="F4" s="41"/>
      <c r="G4" s="41"/>
    </row>
    <row r="5" spans="2:7" ht="15" customHeight="1" x14ac:dyDescent="0.3">
      <c r="B5" s="24"/>
      <c r="C5" s="24"/>
      <c r="D5" s="24"/>
      <c r="E5" s="24"/>
      <c r="F5" s="24"/>
      <c r="G5" s="24"/>
    </row>
    <row r="6" spans="2:7" s="28" customFormat="1" ht="24" customHeight="1" x14ac:dyDescent="0.2">
      <c r="C6" s="70" t="s">
        <v>18</v>
      </c>
      <c r="D6" s="70" t="s">
        <v>5</v>
      </c>
      <c r="E6" s="70" t="s">
        <v>1</v>
      </c>
    </row>
    <row r="7" spans="2:7" s="28" customFormat="1" ht="24.75" customHeight="1" x14ac:dyDescent="0.2">
      <c r="C7" s="70"/>
      <c r="D7" s="70"/>
      <c r="E7" s="70"/>
    </row>
    <row r="8" spans="2:7" s="28" customFormat="1" ht="32.25" customHeight="1" x14ac:dyDescent="0.2">
      <c r="C8" s="29" t="s">
        <v>19</v>
      </c>
      <c r="D8" s="30">
        <v>22</v>
      </c>
      <c r="E8" s="42">
        <f>D8/$D$22</f>
        <v>0.57894736842105265</v>
      </c>
    </row>
    <row r="9" spans="2:7" s="28" customFormat="1" ht="36.75" customHeight="1" x14ac:dyDescent="0.2">
      <c r="C9" s="29" t="s">
        <v>20</v>
      </c>
      <c r="D9" s="43">
        <v>4</v>
      </c>
      <c r="E9" s="42">
        <f t="shared" ref="E9:E21" si="0">D9/$D$22</f>
        <v>0.10526315789473684</v>
      </c>
    </row>
    <row r="10" spans="2:7" s="28" customFormat="1" ht="30" customHeight="1" x14ac:dyDescent="0.2">
      <c r="C10" s="29" t="s">
        <v>21</v>
      </c>
      <c r="D10" s="43">
        <v>4</v>
      </c>
      <c r="E10" s="42">
        <f t="shared" si="0"/>
        <v>0.10526315789473684</v>
      </c>
    </row>
    <row r="11" spans="2:7" s="28" customFormat="1" ht="51" customHeight="1" x14ac:dyDescent="0.2">
      <c r="C11" s="29" t="s">
        <v>22</v>
      </c>
      <c r="D11" s="43">
        <v>2</v>
      </c>
      <c r="E11" s="42">
        <f t="shared" si="0"/>
        <v>5.2631578947368418E-2</v>
      </c>
    </row>
    <row r="12" spans="2:7" s="28" customFormat="1" ht="30.75" customHeight="1" x14ac:dyDescent="0.2">
      <c r="C12" s="29" t="s">
        <v>23</v>
      </c>
      <c r="D12" s="43">
        <v>2</v>
      </c>
      <c r="E12" s="42">
        <f t="shared" si="0"/>
        <v>5.2631578947368418E-2</v>
      </c>
    </row>
    <row r="13" spans="2:7" s="28" customFormat="1" ht="30" hidden="1" customHeight="1" x14ac:dyDescent="0.2">
      <c r="C13" s="29"/>
      <c r="D13" s="43"/>
      <c r="E13" s="42">
        <f t="shared" si="0"/>
        <v>0</v>
      </c>
    </row>
    <row r="14" spans="2:7" s="44" customFormat="1" ht="30" hidden="1" customHeight="1" x14ac:dyDescent="0.2">
      <c r="C14" s="29"/>
      <c r="D14" s="43"/>
      <c r="E14" s="42">
        <f t="shared" si="0"/>
        <v>0</v>
      </c>
    </row>
    <row r="15" spans="2:7" s="28" customFormat="1" ht="30" hidden="1" customHeight="1" x14ac:dyDescent="0.2">
      <c r="C15" s="29"/>
      <c r="D15" s="43"/>
      <c r="E15" s="42">
        <f t="shared" si="0"/>
        <v>0</v>
      </c>
    </row>
    <row r="16" spans="2:7" s="44" customFormat="1" ht="30" hidden="1" customHeight="1" x14ac:dyDescent="0.2">
      <c r="C16" s="29"/>
      <c r="D16" s="43"/>
      <c r="E16" s="42">
        <f t="shared" si="0"/>
        <v>0</v>
      </c>
    </row>
    <row r="17" spans="3:7" s="28" customFormat="1" ht="30" hidden="1" customHeight="1" x14ac:dyDescent="0.2">
      <c r="C17" s="29"/>
      <c r="D17" s="43"/>
      <c r="E17" s="42">
        <f t="shared" si="0"/>
        <v>0</v>
      </c>
    </row>
    <row r="18" spans="3:7" s="44" customFormat="1" ht="30" hidden="1" customHeight="1" x14ac:dyDescent="0.2">
      <c r="C18" s="29"/>
      <c r="D18" s="43"/>
      <c r="E18" s="42">
        <f t="shared" si="0"/>
        <v>0</v>
      </c>
    </row>
    <row r="19" spans="3:7" s="28" customFormat="1" ht="30" hidden="1" customHeight="1" x14ac:dyDescent="0.2">
      <c r="C19" s="29"/>
      <c r="D19" s="43"/>
      <c r="E19" s="42">
        <f t="shared" si="0"/>
        <v>0</v>
      </c>
    </row>
    <row r="20" spans="3:7" s="44" customFormat="1" ht="30" hidden="1" customHeight="1" x14ac:dyDescent="0.2">
      <c r="C20" s="29"/>
      <c r="D20" s="43"/>
      <c r="E20" s="42">
        <f t="shared" si="0"/>
        <v>0</v>
      </c>
    </row>
    <row r="21" spans="3:7" s="28" customFormat="1" ht="30" customHeight="1" x14ac:dyDescent="0.2">
      <c r="C21" s="29" t="s">
        <v>24</v>
      </c>
      <c r="D21" s="43">
        <v>4</v>
      </c>
      <c r="E21" s="42">
        <f t="shared" si="0"/>
        <v>0.10526315789473684</v>
      </c>
    </row>
    <row r="22" spans="3:7" s="28" customFormat="1" ht="36.75" customHeight="1" x14ac:dyDescent="0.2">
      <c r="C22" s="32" t="s">
        <v>0</v>
      </c>
      <c r="D22" s="33">
        <f>SUM(D8:D21)</f>
        <v>38</v>
      </c>
      <c r="E22" s="45">
        <f>SUM(E8:E21)</f>
        <v>0.99999999999999989</v>
      </c>
    </row>
    <row r="23" spans="3:7" s="34" customFormat="1" ht="27" customHeight="1" x14ac:dyDescent="0.2">
      <c r="E23" s="35"/>
    </row>
    <row r="24" spans="3:7" ht="10.5" customHeight="1" x14ac:dyDescent="0.2">
      <c r="C24" s="36"/>
      <c r="D24" s="36"/>
      <c r="E24" s="36"/>
      <c r="F24" s="36"/>
      <c r="G24" s="36"/>
    </row>
    <row r="25" spans="3:7" ht="10.5" customHeight="1" x14ac:dyDescent="0.2">
      <c r="C25" s="36"/>
      <c r="D25" s="36"/>
      <c r="E25" s="36"/>
      <c r="F25" s="36"/>
      <c r="G25" s="36"/>
    </row>
    <row r="26" spans="3:7" ht="11.25" customHeight="1" x14ac:dyDescent="0.2">
      <c r="C26" s="36"/>
      <c r="D26" s="36"/>
      <c r="E26" s="36"/>
      <c r="F26" s="36"/>
      <c r="G26" s="36"/>
    </row>
    <row r="27" spans="3:7" ht="15" customHeight="1" x14ac:dyDescent="0.2">
      <c r="C27" s="36"/>
      <c r="D27" s="36"/>
      <c r="E27" s="36"/>
      <c r="F27" s="36"/>
      <c r="G27" s="36"/>
    </row>
    <row r="28" spans="3:7" ht="15" customHeight="1" x14ac:dyDescent="0.2">
      <c r="C28" s="36"/>
      <c r="D28" s="36"/>
      <c r="E28" s="36"/>
      <c r="F28" s="36"/>
      <c r="G28" s="36"/>
    </row>
    <row r="29" spans="3:7" ht="15" customHeight="1" x14ac:dyDescent="0.2">
      <c r="C29" s="36"/>
      <c r="D29" s="36"/>
      <c r="E29" s="36"/>
      <c r="F29" s="36"/>
      <c r="G29" s="36"/>
    </row>
    <row r="30" spans="3:7" ht="15" customHeight="1" x14ac:dyDescent="0.2">
      <c r="C30" s="36"/>
      <c r="D30" s="36"/>
      <c r="E30" s="36"/>
      <c r="F30" s="36"/>
      <c r="G30" s="36"/>
    </row>
    <row r="31" spans="3:7" ht="15" customHeight="1" x14ac:dyDescent="0.2">
      <c r="C31" s="36"/>
      <c r="D31" s="36"/>
      <c r="E31" s="36"/>
      <c r="F31" s="36"/>
      <c r="G31" s="36"/>
    </row>
    <row r="40" spans="2:7" ht="13.5" customHeight="1" x14ac:dyDescent="0.3">
      <c r="B40" s="37"/>
      <c r="C40" s="26"/>
      <c r="D40" s="26"/>
      <c r="E40" s="26"/>
      <c r="F40" s="26"/>
      <c r="G40" s="26"/>
    </row>
    <row r="41" spans="2:7" ht="13.5" customHeight="1" x14ac:dyDescent="0.3">
      <c r="B41" s="37"/>
      <c r="C41" s="26"/>
      <c r="D41" s="26"/>
      <c r="E41" s="26"/>
      <c r="F41" s="26"/>
      <c r="G41" s="26"/>
    </row>
    <row r="42" spans="2:7" ht="15" customHeight="1" x14ac:dyDescent="0.3">
      <c r="C42" s="26"/>
      <c r="D42" s="26"/>
      <c r="E42" s="26"/>
      <c r="F42" s="26"/>
      <c r="G42" s="26"/>
    </row>
    <row r="43" spans="2:7" ht="15" customHeight="1" x14ac:dyDescent="0.3">
      <c r="C43" s="26"/>
      <c r="D43" s="26"/>
      <c r="E43" s="26"/>
      <c r="F43" s="26"/>
      <c r="G43" s="26"/>
    </row>
    <row r="47" spans="2:7" x14ac:dyDescent="0.2">
      <c r="C47" s="63"/>
      <c r="D47" s="63"/>
      <c r="E47" s="63"/>
    </row>
    <row r="49" spans="1:6" x14ac:dyDescent="0.2">
      <c r="C49" s="63"/>
      <c r="D49" s="63"/>
      <c r="E49" s="63"/>
    </row>
    <row r="50" spans="1:6" ht="5.25" customHeight="1" x14ac:dyDescent="0.2"/>
    <row r="51" spans="1:6" ht="11.25" customHeight="1" x14ac:dyDescent="0.2"/>
    <row r="52" spans="1:6" ht="22.5" customHeight="1" x14ac:dyDescent="0.2">
      <c r="A52" s="46"/>
      <c r="B52" s="46"/>
      <c r="C52" s="71" t="s">
        <v>25</v>
      </c>
      <c r="D52" s="71"/>
      <c r="E52" s="71"/>
      <c r="F52" s="46"/>
    </row>
    <row r="53" spans="1:6" ht="16.5" customHeight="1" x14ac:dyDescent="0.2">
      <c r="A53" s="46"/>
      <c r="B53" s="46"/>
      <c r="C53" s="71"/>
      <c r="D53" s="71"/>
      <c r="E53" s="71"/>
      <c r="F53" s="46"/>
    </row>
    <row r="54" spans="1:6" ht="1.5" customHeight="1" x14ac:dyDescent="0.2">
      <c r="A54" s="46"/>
      <c r="B54" s="46"/>
      <c r="C54" s="46"/>
      <c r="D54" s="46"/>
      <c r="E54" s="46"/>
      <c r="F54" s="46"/>
    </row>
    <row r="55" spans="1:6" ht="11.25" customHeight="1" x14ac:dyDescent="0.2"/>
    <row r="56" spans="1:6" ht="11.25" customHeight="1" x14ac:dyDescent="0.2"/>
    <row r="57" spans="1:6" ht="11.25" customHeight="1" x14ac:dyDescent="0.2"/>
    <row r="58" spans="1:6" ht="11.25" customHeight="1" x14ac:dyDescent="0.2"/>
  </sheetData>
  <mergeCells count="9">
    <mergeCell ref="C47:E47"/>
    <mergeCell ref="C49:E49"/>
    <mergeCell ref="C52:E53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18" customWidth="1"/>
    <col min="2" max="2" width="8.28515625" style="18" customWidth="1"/>
    <col min="3" max="3" width="29.42578125" style="18" customWidth="1"/>
    <col min="4" max="4" width="23.5703125" style="18" customWidth="1"/>
    <col min="5" max="5" width="20.85546875" style="18" customWidth="1"/>
    <col min="6" max="6" width="10.42578125" style="18" customWidth="1"/>
    <col min="7" max="7" width="13.7109375" style="18" customWidth="1"/>
    <col min="8" max="16384" width="11.42578125" style="18"/>
  </cols>
  <sheetData>
    <row r="1" spans="2:7" ht="18" x14ac:dyDescent="0.2">
      <c r="C1" s="66" t="s">
        <v>4</v>
      </c>
      <c r="D1" s="66"/>
      <c r="E1" s="66"/>
    </row>
    <row r="2" spans="2:7" ht="12" customHeight="1" x14ac:dyDescent="0.2"/>
    <row r="3" spans="2:7" ht="41.25" customHeight="1" x14ac:dyDescent="0.3">
      <c r="C3" s="67" t="s">
        <v>26</v>
      </c>
      <c r="D3" s="68"/>
      <c r="E3" s="68"/>
      <c r="F3" s="47"/>
      <c r="G3" s="47"/>
    </row>
    <row r="4" spans="2:7" ht="25.5" customHeight="1" x14ac:dyDescent="0.3">
      <c r="C4" s="69" t="s">
        <v>6</v>
      </c>
      <c r="D4" s="69"/>
      <c r="E4" s="69"/>
      <c r="F4" s="48"/>
      <c r="G4" s="48"/>
    </row>
    <row r="5" spans="2:7" ht="9.75" customHeight="1" x14ac:dyDescent="0.3">
      <c r="B5" s="24"/>
      <c r="C5" s="24"/>
      <c r="D5" s="24"/>
      <c r="E5" s="24"/>
      <c r="F5" s="24"/>
      <c r="G5" s="24"/>
    </row>
    <row r="6" spans="2:7" ht="12" customHeight="1" x14ac:dyDescent="0.3">
      <c r="B6" s="25"/>
      <c r="C6" s="26"/>
      <c r="D6" s="26"/>
      <c r="E6" s="26"/>
      <c r="F6" s="26"/>
      <c r="G6" s="27"/>
    </row>
    <row r="7" spans="2:7" s="28" customFormat="1" ht="25.5" customHeight="1" x14ac:dyDescent="0.2">
      <c r="C7" s="70" t="s">
        <v>27</v>
      </c>
      <c r="D7" s="70" t="s">
        <v>5</v>
      </c>
      <c r="E7" s="70" t="s">
        <v>1</v>
      </c>
    </row>
    <row r="8" spans="2:7" s="28" customFormat="1" ht="21.75" customHeight="1" x14ac:dyDescent="0.2">
      <c r="C8" s="70"/>
      <c r="D8" s="70"/>
      <c r="E8" s="70"/>
    </row>
    <row r="9" spans="2:7" s="28" customFormat="1" ht="35.25" customHeight="1" x14ac:dyDescent="0.2">
      <c r="C9" s="29" t="s">
        <v>28</v>
      </c>
      <c r="D9" s="30">
        <v>20</v>
      </c>
      <c r="E9" s="42">
        <f>D9/D12</f>
        <v>0.52631578947368418</v>
      </c>
    </row>
    <row r="10" spans="2:7" s="28" customFormat="1" ht="35.25" customHeight="1" x14ac:dyDescent="0.2">
      <c r="C10" s="29" t="s">
        <v>29</v>
      </c>
      <c r="D10" s="30">
        <v>10</v>
      </c>
      <c r="E10" s="42">
        <f>D10/D12</f>
        <v>0.26315789473684209</v>
      </c>
    </row>
    <row r="11" spans="2:7" s="28" customFormat="1" ht="35.25" customHeight="1" x14ac:dyDescent="0.2">
      <c r="C11" s="29" t="s">
        <v>30</v>
      </c>
      <c r="D11" s="30">
        <v>8</v>
      </c>
      <c r="E11" s="42">
        <f>D11/D12</f>
        <v>0.21052631578947367</v>
      </c>
    </row>
    <row r="12" spans="2:7" s="28" customFormat="1" ht="38.25" customHeight="1" x14ac:dyDescent="0.2">
      <c r="C12" s="32" t="s">
        <v>0</v>
      </c>
      <c r="D12" s="33">
        <f>SUM(D9:D11)</f>
        <v>38</v>
      </c>
      <c r="E12" s="45">
        <f>SUM(E9:E11)</f>
        <v>1</v>
      </c>
    </row>
    <row r="13" spans="2:7" s="34" customFormat="1" ht="33.75" customHeight="1" x14ac:dyDescent="0.2">
      <c r="E13" s="35"/>
    </row>
    <row r="14" spans="2:7" ht="11.25" customHeight="1" x14ac:dyDescent="0.2">
      <c r="C14" s="36"/>
      <c r="D14" s="36"/>
      <c r="E14" s="36"/>
      <c r="F14" s="36"/>
    </row>
    <row r="15" spans="2:7" ht="15" customHeight="1" x14ac:dyDescent="0.2">
      <c r="C15" s="36"/>
      <c r="D15" s="36"/>
      <c r="E15" s="36"/>
      <c r="F15" s="36"/>
    </row>
    <row r="16" spans="2:7" ht="15" customHeight="1" x14ac:dyDescent="0.2">
      <c r="C16" s="36"/>
      <c r="D16" s="36"/>
      <c r="E16" s="36"/>
      <c r="F16" s="36"/>
    </row>
    <row r="17" spans="2:9" ht="15" customHeight="1" x14ac:dyDescent="0.2">
      <c r="C17" s="36"/>
      <c r="D17" s="36"/>
      <c r="E17" s="36"/>
      <c r="F17" s="36"/>
    </row>
    <row r="18" spans="2:9" ht="15" customHeight="1" x14ac:dyDescent="0.2">
      <c r="C18" s="36"/>
      <c r="D18" s="36"/>
      <c r="E18" s="36"/>
      <c r="F18" s="36"/>
    </row>
    <row r="19" spans="2:9" ht="15" customHeight="1" x14ac:dyDescent="0.2">
      <c r="C19" s="36"/>
      <c r="D19" s="36"/>
      <c r="E19" s="36"/>
      <c r="F19" s="36"/>
    </row>
    <row r="28" spans="2:9" ht="13.5" customHeight="1" x14ac:dyDescent="0.3">
      <c r="B28" s="37"/>
      <c r="C28" s="26"/>
      <c r="D28" s="26"/>
      <c r="E28" s="26"/>
      <c r="F28" s="26"/>
      <c r="G28" s="37"/>
      <c r="H28" s="37"/>
      <c r="I28" s="37"/>
    </row>
    <row r="29" spans="2:9" ht="13.5" customHeight="1" x14ac:dyDescent="0.3">
      <c r="B29" s="37"/>
      <c r="C29" s="26"/>
      <c r="D29" s="26"/>
      <c r="E29" s="26"/>
      <c r="F29" s="26"/>
      <c r="G29" s="37"/>
      <c r="H29" s="37"/>
      <c r="I29" s="37"/>
    </row>
    <row r="30" spans="2:9" ht="15" customHeight="1" x14ac:dyDescent="0.3">
      <c r="C30" s="26"/>
      <c r="D30" s="26"/>
      <c r="E30" s="26"/>
      <c r="F30" s="26"/>
    </row>
    <row r="31" spans="2:9" ht="15" customHeight="1" x14ac:dyDescent="0.3">
      <c r="C31" s="26"/>
      <c r="D31" s="26"/>
      <c r="E31" s="26"/>
      <c r="F31" s="26"/>
    </row>
    <row r="35" spans="2:6" x14ac:dyDescent="0.2">
      <c r="C35" s="63"/>
      <c r="D35" s="63"/>
      <c r="E35" s="63"/>
    </row>
    <row r="37" spans="2:6" x14ac:dyDescent="0.2">
      <c r="C37" s="63"/>
      <c r="D37" s="63"/>
      <c r="E37" s="63"/>
    </row>
    <row r="38" spans="2:6" ht="15" customHeight="1" x14ac:dyDescent="0.2">
      <c r="C38" s="64"/>
      <c r="D38" s="64"/>
      <c r="E38" s="64"/>
      <c r="F38" s="64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65" t="s">
        <v>31</v>
      </c>
      <c r="C43" s="65"/>
      <c r="D43" s="65"/>
      <c r="E43" s="65"/>
      <c r="F43" s="65"/>
    </row>
    <row r="44" spans="2:6" ht="27.75" customHeight="1" x14ac:dyDescent="0.2">
      <c r="B44" s="65"/>
      <c r="C44" s="65"/>
      <c r="D44" s="65"/>
      <c r="E44" s="65"/>
      <c r="F44" s="65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C35:E35"/>
    <mergeCell ref="C37:E37"/>
    <mergeCell ref="C38:F38"/>
    <mergeCell ref="B43:F44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9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7" style="18" customWidth="1"/>
    <col min="2" max="2" width="31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2" t="s">
        <v>32</v>
      </c>
      <c r="B1" s="72"/>
      <c r="C1" s="72"/>
      <c r="D1" s="72"/>
      <c r="E1" s="72"/>
      <c r="F1" s="20"/>
    </row>
    <row r="2" spans="1:6" ht="9.75" customHeight="1" x14ac:dyDescent="0.2"/>
    <row r="3" spans="1:6" ht="25.5" customHeight="1" x14ac:dyDescent="0.2">
      <c r="A3" s="68" t="s">
        <v>33</v>
      </c>
      <c r="B3" s="68"/>
      <c r="C3" s="68"/>
      <c r="D3" s="68"/>
      <c r="E3" s="68"/>
      <c r="F3" s="49"/>
    </row>
    <row r="4" spans="1:6" ht="25.5" customHeight="1" x14ac:dyDescent="0.3">
      <c r="A4" s="69" t="s">
        <v>6</v>
      </c>
      <c r="B4" s="69"/>
      <c r="C4" s="69"/>
      <c r="D4" s="69"/>
      <c r="E4" s="69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70" t="s">
        <v>34</v>
      </c>
      <c r="C7" s="70" t="s">
        <v>5</v>
      </c>
      <c r="D7" s="70" t="s">
        <v>1</v>
      </c>
    </row>
    <row r="8" spans="1:6" s="28" customFormat="1" ht="26.25" customHeight="1" x14ac:dyDescent="0.2">
      <c r="B8" s="70"/>
      <c r="C8" s="70"/>
      <c r="D8" s="70"/>
    </row>
    <row r="9" spans="1:6" s="28" customFormat="1" ht="35.25" customHeight="1" x14ac:dyDescent="0.2">
      <c r="B9" s="29" t="s">
        <v>35</v>
      </c>
      <c r="C9" s="30">
        <v>19</v>
      </c>
      <c r="D9" s="31">
        <f>C9/C12</f>
        <v>0.5</v>
      </c>
    </row>
    <row r="10" spans="1:6" s="28" customFormat="1" ht="35.25" customHeight="1" x14ac:dyDescent="0.2">
      <c r="B10" s="29" t="s">
        <v>36</v>
      </c>
      <c r="C10" s="30">
        <v>19</v>
      </c>
      <c r="D10" s="31">
        <f>C10/C12</f>
        <v>0.5</v>
      </c>
    </row>
    <row r="11" spans="1:6" s="28" customFormat="1" ht="35.25" hidden="1" customHeight="1" x14ac:dyDescent="0.2">
      <c r="B11" s="29"/>
      <c r="C11" s="30"/>
      <c r="D11" s="17">
        <f>C11/C12</f>
        <v>0</v>
      </c>
    </row>
    <row r="12" spans="1:6" s="28" customFormat="1" ht="32.25" customHeight="1" x14ac:dyDescent="0.2">
      <c r="B12" s="32" t="s">
        <v>0</v>
      </c>
      <c r="C12" s="33">
        <f>SUM(C9:C11)</f>
        <v>38</v>
      </c>
      <c r="D12" s="16">
        <f>SUM(D9:D11)</f>
        <v>1</v>
      </c>
    </row>
    <row r="13" spans="1:6" s="28" customFormat="1" ht="32.25" customHeight="1" x14ac:dyDescent="0.2">
      <c r="B13" s="50"/>
      <c r="C13" s="51"/>
      <c r="D13" s="52"/>
    </row>
    <row r="14" spans="1:6" s="34" customFormat="1" ht="12.75" customHeight="1" x14ac:dyDescent="0.2">
      <c r="D14" s="35"/>
    </row>
    <row r="15" spans="1:6" ht="15" customHeight="1" x14ac:dyDescent="0.2">
      <c r="B15" s="36"/>
      <c r="C15" s="36"/>
      <c r="D15" s="36"/>
      <c r="E15" s="36"/>
    </row>
    <row r="16" spans="1:6" ht="1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27" spans="1:8" ht="13.5" customHeight="1" x14ac:dyDescent="0.3">
      <c r="A27" s="37"/>
      <c r="B27" s="26"/>
      <c r="C27" s="26"/>
      <c r="D27" s="26"/>
      <c r="E27" s="26"/>
      <c r="F27" s="37"/>
      <c r="G27" s="37"/>
      <c r="H27" s="37"/>
    </row>
    <row r="28" spans="1:8" ht="13.5" customHeight="1" x14ac:dyDescent="0.3">
      <c r="A28" s="37"/>
      <c r="B28" s="26"/>
      <c r="C28" s="26"/>
      <c r="D28" s="26"/>
      <c r="E28" s="26"/>
      <c r="F28" s="37"/>
      <c r="G28" s="37"/>
      <c r="H28" s="37"/>
    </row>
    <row r="29" spans="1:8" ht="15" customHeight="1" x14ac:dyDescent="0.3">
      <c r="B29" s="26"/>
      <c r="C29" s="26"/>
      <c r="D29" s="26"/>
      <c r="E29" s="26"/>
    </row>
    <row r="30" spans="1:8" ht="15" customHeight="1" x14ac:dyDescent="0.3">
      <c r="B30" s="26"/>
      <c r="C30" s="26"/>
      <c r="D30" s="26"/>
      <c r="E30" s="26"/>
    </row>
    <row r="34" spans="1:6" x14ac:dyDescent="0.2">
      <c r="B34" s="63"/>
      <c r="C34" s="63"/>
      <c r="D34" s="63"/>
    </row>
    <row r="36" spans="1:6" x14ac:dyDescent="0.2">
      <c r="B36" s="63"/>
      <c r="C36" s="63"/>
      <c r="D36" s="63"/>
    </row>
    <row r="37" spans="1:6" ht="15" customHeight="1" x14ac:dyDescent="0.2">
      <c r="B37" s="64"/>
      <c r="C37" s="64"/>
      <c r="D37" s="64"/>
      <c r="E37" s="64"/>
    </row>
    <row r="38" spans="1:6" ht="12.75" customHeight="1" x14ac:dyDescent="0.2"/>
    <row r="39" spans="1:6" ht="8.25" customHeight="1" x14ac:dyDescent="0.2"/>
    <row r="40" spans="1:6" ht="27" customHeight="1" x14ac:dyDescent="0.2">
      <c r="A40" s="46"/>
      <c r="B40" s="65" t="s">
        <v>37</v>
      </c>
      <c r="C40" s="65"/>
      <c r="D40" s="65"/>
      <c r="E40" s="65"/>
      <c r="F40" s="65"/>
    </row>
    <row r="41" spans="1:6" ht="23.25" customHeight="1" x14ac:dyDescent="0.2">
      <c r="A41" s="46"/>
      <c r="B41" s="65"/>
      <c r="C41" s="65"/>
      <c r="D41" s="65"/>
      <c r="E41" s="65"/>
      <c r="F41" s="65"/>
    </row>
    <row r="42" spans="1:6" ht="7.5" customHeight="1" x14ac:dyDescent="0.2">
      <c r="A42" s="46"/>
      <c r="B42" s="65"/>
      <c r="C42" s="65"/>
      <c r="D42" s="65"/>
      <c r="E42" s="65"/>
      <c r="F42" s="65"/>
    </row>
    <row r="43" spans="1:6" ht="9" customHeight="1" x14ac:dyDescent="0.2">
      <c r="A43" s="46"/>
      <c r="B43" s="46"/>
      <c r="C43" s="46"/>
      <c r="D43" s="46"/>
      <c r="E43" s="46"/>
      <c r="F43" s="46"/>
    </row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</sheetData>
  <mergeCells count="10">
    <mergeCell ref="B34:D34"/>
    <mergeCell ref="B36:D36"/>
    <mergeCell ref="B37:E37"/>
    <mergeCell ref="B40:F42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18" customWidth="1"/>
    <col min="2" max="2" width="35.140625" style="18" customWidth="1"/>
    <col min="3" max="3" width="26.42578125" style="18" customWidth="1"/>
    <col min="4" max="4" width="20.85546875" style="18" customWidth="1"/>
    <col min="5" max="5" width="5.7109375" style="18" customWidth="1"/>
    <col min="6" max="6" width="6.28515625" style="18" customWidth="1"/>
    <col min="7" max="16384" width="11.42578125" style="18"/>
  </cols>
  <sheetData>
    <row r="1" spans="1:6" ht="26.25" customHeight="1" x14ac:dyDescent="0.2">
      <c r="B1" s="66" t="s">
        <v>38</v>
      </c>
      <c r="C1" s="66"/>
      <c r="D1" s="66"/>
      <c r="E1" s="53"/>
      <c r="F1" s="20"/>
    </row>
    <row r="2" spans="1:6" ht="9" customHeight="1" x14ac:dyDescent="0.2">
      <c r="A2" s="20"/>
      <c r="B2" s="20"/>
      <c r="C2" s="20"/>
      <c r="D2" s="20"/>
    </row>
    <row r="3" spans="1:6" ht="21.75" customHeight="1" x14ac:dyDescent="0.3">
      <c r="B3" s="68" t="s">
        <v>39</v>
      </c>
      <c r="C3" s="68"/>
      <c r="D3" s="68"/>
      <c r="E3" s="47"/>
      <c r="F3" s="47"/>
    </row>
    <row r="4" spans="1:6" ht="25.5" customHeight="1" x14ac:dyDescent="0.3">
      <c r="B4" s="69" t="s">
        <v>6</v>
      </c>
      <c r="C4" s="69"/>
      <c r="D4" s="69"/>
      <c r="E4" s="48"/>
      <c r="F4" s="48"/>
    </row>
    <row r="5" spans="1:6" ht="13.5" customHeight="1" x14ac:dyDescent="0.3">
      <c r="A5" s="24"/>
      <c r="B5" s="24"/>
      <c r="C5" s="24"/>
      <c r="D5" s="24"/>
      <c r="E5" s="24"/>
      <c r="F5" s="24"/>
    </row>
    <row r="6" spans="1:6" ht="12.75" customHeight="1" x14ac:dyDescent="0.3">
      <c r="A6" s="25"/>
      <c r="B6" s="26"/>
      <c r="C6" s="26"/>
      <c r="D6" s="26"/>
      <c r="E6" s="26"/>
      <c r="F6" s="27"/>
    </row>
    <row r="7" spans="1:6" s="28" customFormat="1" ht="22.5" customHeight="1" x14ac:dyDescent="0.2">
      <c r="B7" s="70" t="s">
        <v>40</v>
      </c>
      <c r="C7" s="70" t="s">
        <v>5</v>
      </c>
      <c r="D7" s="70" t="s">
        <v>1</v>
      </c>
    </row>
    <row r="8" spans="1:6" s="28" customFormat="1" ht="21.75" customHeight="1" x14ac:dyDescent="0.2">
      <c r="B8" s="70"/>
      <c r="C8" s="70"/>
      <c r="D8" s="70"/>
    </row>
    <row r="9" spans="1:6" s="28" customFormat="1" ht="35.25" customHeight="1" x14ac:dyDescent="0.2">
      <c r="B9" s="29" t="s">
        <v>41</v>
      </c>
      <c r="C9" s="30">
        <v>24</v>
      </c>
      <c r="D9" s="31">
        <f>C9/C12</f>
        <v>0.63157894736842102</v>
      </c>
    </row>
    <row r="10" spans="1:6" s="28" customFormat="1" ht="35.25" customHeight="1" x14ac:dyDescent="0.2">
      <c r="B10" s="29" t="s">
        <v>42</v>
      </c>
      <c r="C10" s="30">
        <v>10</v>
      </c>
      <c r="D10" s="31">
        <f>C10/C12</f>
        <v>0.26315789473684209</v>
      </c>
    </row>
    <row r="11" spans="1:6" s="28" customFormat="1" ht="35.25" customHeight="1" x14ac:dyDescent="0.2">
      <c r="B11" s="29" t="s">
        <v>43</v>
      </c>
      <c r="C11" s="30">
        <v>4</v>
      </c>
      <c r="D11" s="31">
        <f>C11/C12</f>
        <v>0.10526315789473684</v>
      </c>
    </row>
    <row r="12" spans="1:6" s="28" customFormat="1" ht="33.75" customHeight="1" x14ac:dyDescent="0.2">
      <c r="B12" s="32" t="s">
        <v>0</v>
      </c>
      <c r="C12" s="33">
        <f>SUM(C9:C11)</f>
        <v>38</v>
      </c>
      <c r="D12" s="16">
        <f>SUM(D9:D11)</f>
        <v>0.99999999999999989</v>
      </c>
    </row>
    <row r="13" spans="1:6" s="34" customFormat="1" ht="33.75" customHeight="1" x14ac:dyDescent="0.2">
      <c r="D13" s="35"/>
    </row>
    <row r="14" spans="1:6" ht="10.5" customHeight="1" x14ac:dyDescent="0.2">
      <c r="B14" s="36"/>
      <c r="C14" s="36"/>
      <c r="D14" s="36"/>
      <c r="E14" s="36"/>
    </row>
    <row r="15" spans="1:6" ht="10.5" customHeight="1" x14ac:dyDescent="0.2">
      <c r="B15" s="36"/>
      <c r="C15" s="36"/>
      <c r="D15" s="36"/>
      <c r="E15" s="36"/>
    </row>
    <row r="16" spans="1:6" ht="11.2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19" spans="1:8" ht="15" customHeight="1" x14ac:dyDescent="0.2">
      <c r="B19" s="36"/>
      <c r="C19" s="36"/>
      <c r="D19" s="36"/>
      <c r="E19" s="36"/>
    </row>
    <row r="20" spans="1:8" ht="15" customHeight="1" x14ac:dyDescent="0.2">
      <c r="B20" s="36"/>
      <c r="C20" s="36"/>
      <c r="D20" s="36"/>
      <c r="E20" s="36"/>
    </row>
    <row r="21" spans="1:8" ht="15" customHeight="1" x14ac:dyDescent="0.2">
      <c r="B21" s="36"/>
      <c r="C21" s="36"/>
      <c r="D21" s="36"/>
      <c r="E21" s="36"/>
    </row>
    <row r="30" spans="1:8" ht="13.5" customHeight="1" x14ac:dyDescent="0.3">
      <c r="A30" s="37"/>
      <c r="B30" s="26"/>
      <c r="C30" s="26"/>
      <c r="D30" s="26"/>
      <c r="E30" s="26"/>
      <c r="F30" s="37"/>
      <c r="G30" s="37"/>
      <c r="H30" s="37"/>
    </row>
    <row r="31" spans="1:8" ht="13.5" customHeight="1" x14ac:dyDescent="0.3">
      <c r="A31" s="37"/>
      <c r="B31" s="26"/>
      <c r="C31" s="26"/>
      <c r="D31" s="26"/>
      <c r="E31" s="26"/>
      <c r="F31" s="37"/>
      <c r="G31" s="37"/>
      <c r="H31" s="37"/>
    </row>
    <row r="32" spans="1:8" ht="15" customHeight="1" x14ac:dyDescent="0.3">
      <c r="B32" s="26"/>
      <c r="C32" s="26"/>
      <c r="D32" s="26"/>
      <c r="E32" s="26"/>
    </row>
    <row r="33" spans="1:6" ht="15" customHeight="1" x14ac:dyDescent="0.3">
      <c r="B33" s="26"/>
      <c r="C33" s="26"/>
      <c r="D33" s="26"/>
      <c r="E33" s="26"/>
    </row>
    <row r="37" spans="1:6" x14ac:dyDescent="0.2">
      <c r="B37" s="63"/>
      <c r="C37" s="63"/>
      <c r="D37" s="63"/>
    </row>
    <row r="41" spans="1:6" ht="15" customHeight="1" x14ac:dyDescent="0.2">
      <c r="B41" s="64"/>
      <c r="C41" s="64"/>
      <c r="D41" s="64"/>
      <c r="E41" s="64"/>
    </row>
    <row r="42" spans="1:6" ht="14.25" customHeight="1" x14ac:dyDescent="0.2">
      <c r="B42" s="65" t="s">
        <v>44</v>
      </c>
      <c r="C42" s="65"/>
      <c r="D42" s="65"/>
      <c r="E42" s="38"/>
      <c r="F42" s="38"/>
    </row>
    <row r="43" spans="1:6" ht="33" customHeight="1" x14ac:dyDescent="0.2">
      <c r="A43" s="38"/>
      <c r="B43" s="65"/>
      <c r="C43" s="65"/>
      <c r="D43" s="65"/>
      <c r="E43" s="38"/>
      <c r="F43" s="38"/>
    </row>
    <row r="44" spans="1:6" ht="15" customHeight="1" x14ac:dyDescent="0.2">
      <c r="A44" s="38"/>
      <c r="B44" s="65"/>
      <c r="C44" s="65"/>
      <c r="D44" s="65"/>
      <c r="E44" s="38"/>
      <c r="F44" s="38"/>
    </row>
    <row r="45" spans="1:6" ht="12" customHeight="1" x14ac:dyDescent="0.2">
      <c r="A45" s="38"/>
      <c r="B45" s="65"/>
      <c r="C45" s="65"/>
      <c r="D45" s="65"/>
      <c r="E45" s="38"/>
    </row>
    <row r="46" spans="1:6" ht="11.25" customHeight="1" x14ac:dyDescent="0.2">
      <c r="B46" s="38"/>
      <c r="C46" s="38"/>
      <c r="D46" s="38"/>
      <c r="E46" s="38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37:D37"/>
    <mergeCell ref="B41:E41"/>
    <mergeCell ref="B42:D45"/>
    <mergeCell ref="B1:D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Oficina Acc.a Inf.Sol. Inf.</vt:lpstr>
      <vt:lpstr>Oficina Acc.a Inf.Sol.Stat.</vt:lpstr>
      <vt:lpstr>Oficina Acc.Inf.Soli.Tipo </vt:lpstr>
      <vt:lpstr>Oficina Acc.Soli.Uso </vt:lpstr>
      <vt:lpstr>Oficina Acc.Soli.Por.Usuar</vt:lpstr>
      <vt:lpstr>Oficina Acc.Soli.Via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2023-10-06T14:16:53Z</dcterms:modified>
</cp:coreProperties>
</file>